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9440" windowHeight="13335" activeTab="0"/>
  </bookViews>
  <sheets>
    <sheet name="Hoja1" sheetId="1" r:id="rId1"/>
    <sheet name="Hoja2" sheetId="2" r:id="rId2"/>
    <sheet name="Hoja3" sheetId="3" r:id="rId3"/>
  </sheets>
  <externalReferences>
    <externalReference r:id="rId6"/>
  </externalReferences>
  <definedNames/>
  <calcPr fullCalcOnLoad="1"/>
</workbook>
</file>

<file path=xl/sharedStrings.xml><?xml version="1.0" encoding="utf-8"?>
<sst xmlns="http://schemas.openxmlformats.org/spreadsheetml/2006/main" count="19" uniqueCount="17">
  <si>
    <t>PERIODO MEDIO DE PAGO GLOBAL A PROVEEDORES</t>
  </si>
  <si>
    <t>TRIMESTRAL</t>
  </si>
  <si>
    <t>TRIMESTRE</t>
  </si>
  <si>
    <t>ABRIL-JUNIO</t>
  </si>
  <si>
    <t>AÑO</t>
  </si>
  <si>
    <t>Periodo Medio de Pago Global a Proveedores Trimestral (*)</t>
  </si>
  <si>
    <t>días</t>
  </si>
  <si>
    <t>PERIODO MEDIO DE PAGO A PROVEEDORES MENSUAL</t>
  </si>
  <si>
    <t>DETALLE POR ENTIDADES</t>
  </si>
  <si>
    <t>Entidad</t>
  </si>
  <si>
    <t>Ratio Operaciones Pagadas (*)</t>
  </si>
  <si>
    <t>Ratio de Operaciones Pendientes de Pago (*)</t>
  </si>
  <si>
    <t>Periodo Medio de Pago Mensual (*)</t>
  </si>
  <si>
    <t>Importe Operaciones Pagadas</t>
  </si>
  <si>
    <t>Importe Operaciones Pendientes de Pago</t>
  </si>
  <si>
    <t>Importe total</t>
  </si>
  <si>
    <t>Ayuntamiento de Mendigorría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</si>
</sst>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Red]\-0.00\ "/>
    <numFmt numFmtId="165" formatCode="#,##0.00_ ;[Red]\-#,##0.00\ "/>
  </numFmts>
  <fonts count="5">
    <font>
      <sz val="10"/>
      <name val="Arial"/>
      <family val="0"/>
    </font>
    <font>
      <b/>
      <sz val="10"/>
      <name val="Arial"/>
      <family val="2"/>
    </font>
    <font>
      <b/>
      <sz val="14"/>
      <name val="Arial"/>
      <family val="2"/>
    </font>
    <font>
      <b/>
      <sz val="12"/>
      <name val="Arial"/>
      <family val="2"/>
    </font>
    <font>
      <b/>
      <i/>
      <u val="single"/>
      <sz val="10"/>
      <color indexed="10"/>
      <name val="Arial"/>
      <family val="2"/>
    </font>
  </fonts>
  <fills count="2">
    <fill>
      <patternFill/>
    </fill>
    <fill>
      <patternFill patternType="gray125"/>
    </fill>
  </fills>
  <borders count="13">
    <border>
      <left/>
      <right/>
      <top/>
      <bottom/>
      <diagonal/>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center"/>
    </xf>
    <xf numFmtId="0" fontId="0" fillId="0" borderId="1" xfId="0" applyBorder="1" applyAlignment="1">
      <alignment horizontal="center"/>
    </xf>
    <xf numFmtId="0" fontId="2" fillId="0" borderId="2" xfId="0" applyFont="1" applyBorder="1" applyAlignment="1">
      <alignment/>
    </xf>
    <xf numFmtId="0" fontId="0" fillId="0" borderId="0" xfId="0" applyBorder="1" applyAlignment="1">
      <alignment/>
    </xf>
    <xf numFmtId="0" fontId="3" fillId="0" borderId="3" xfId="0" applyFont="1" applyBorder="1" applyAlignment="1">
      <alignment horizontal="left"/>
    </xf>
    <xf numFmtId="0" fontId="4" fillId="0" borderId="0" xfId="0" applyFont="1" applyAlignment="1">
      <alignment/>
    </xf>
    <xf numFmtId="0" fontId="0" fillId="0" borderId="4" xfId="0" applyBorder="1" applyAlignment="1">
      <alignment horizontal="center"/>
    </xf>
    <xf numFmtId="0" fontId="0" fillId="0" borderId="5" xfId="0" applyBorder="1" applyAlignment="1">
      <alignment horizontal="center" wrapText="1"/>
    </xf>
    <xf numFmtId="0" fontId="0" fillId="0" borderId="3" xfId="0" applyBorder="1" applyAlignment="1">
      <alignment horizontal="center" wrapText="1"/>
    </xf>
    <xf numFmtId="0" fontId="0" fillId="0" borderId="3" xfId="0" applyFill="1" applyBorder="1" applyAlignment="1">
      <alignment horizontal="center" wrapText="1"/>
    </xf>
    <xf numFmtId="0" fontId="0" fillId="0" borderId="6" xfId="0" applyBorder="1" applyAlignment="1">
      <alignment/>
    </xf>
    <xf numFmtId="165" fontId="0" fillId="0" borderId="7" xfId="0" applyNumberFormat="1" applyBorder="1" applyAlignment="1">
      <alignment/>
    </xf>
    <xf numFmtId="165" fontId="0" fillId="0" borderId="8" xfId="0" applyNumberFormat="1" applyBorder="1" applyAlignment="1">
      <alignment/>
    </xf>
    <xf numFmtId="4" fontId="0" fillId="0" borderId="7" xfId="0" applyNumberFormat="1" applyBorder="1" applyAlignment="1">
      <alignment/>
    </xf>
    <xf numFmtId="4" fontId="0" fillId="0" borderId="8" xfId="0" applyNumberFormat="1" applyBorder="1" applyAlignment="1">
      <alignment/>
    </xf>
    <xf numFmtId="4" fontId="0" fillId="0" borderId="5" xfId="0" applyNumberFormat="1" applyBorder="1" applyAlignment="1">
      <alignment/>
    </xf>
    <xf numFmtId="4" fontId="0" fillId="0" borderId="3" xfId="0" applyNumberFormat="1" applyBorder="1" applyAlignment="1">
      <alignment/>
    </xf>
    <xf numFmtId="4" fontId="0" fillId="0" borderId="4" xfId="0" applyNumberFormat="1" applyBorder="1" applyAlignment="1">
      <alignment/>
    </xf>
    <xf numFmtId="0" fontId="0" fillId="0" borderId="0"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164" fontId="3" fillId="0" borderId="5" xfId="0" applyNumberFormat="1" applyFont="1" applyBorder="1" applyAlignment="1">
      <alignment horizontal="center"/>
    </xf>
    <xf numFmtId="164" fontId="3" fillId="0" borderId="1" xfId="0" applyNumberFormat="1"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8"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0</xdr:rowOff>
    </xdr:from>
    <xdr:to>
      <xdr:col>4</xdr:col>
      <xdr:colOff>161925</xdr:colOff>
      <xdr:row>27</xdr:row>
      <xdr:rowOff>104775</xdr:rowOff>
    </xdr:to>
    <xdr:sp>
      <xdr:nvSpPr>
        <xdr:cNvPr id="1" name="TextBox 1"/>
        <xdr:cNvSpPr txBox="1">
          <a:spLocks noChangeArrowheads="1"/>
        </xdr:cNvSpPr>
      </xdr:nvSpPr>
      <xdr:spPr>
        <a:xfrm>
          <a:off x="9525" y="3990975"/>
          <a:ext cx="429577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t>
          </a:r>
          <a:r>
            <a:rPr lang="en-US" cap="none" sz="1000" b="0" i="0" u="none" baseline="0">
              <a:latin typeface="Arial"/>
              <a:ea typeface="Arial"/>
              <a:cs typeface="Arial"/>
            </a:rPr>
            <a:t> Cuando el dato es negativo representa, bien una mayor celeridad, en término medio, en el pago por parte de la Administración en relación al periodo máximo previsto legalmente con carácter general para dar conformidad a la factura (</a:t>
          </a:r>
          <a:r>
            <a:rPr lang="en-US" cap="none" sz="1000" b="1" i="0" u="none" baseline="0">
              <a:latin typeface="Arial"/>
              <a:ea typeface="Arial"/>
              <a:cs typeface="Arial"/>
            </a:rPr>
            <a:t>30 días)</a:t>
          </a:r>
          <a:r>
            <a:rPr lang="en-US" cap="none" sz="1000" b="0" i="0" u="none" baseline="0">
              <a:latin typeface="Arial"/>
              <a:ea typeface="Arial"/>
              <a:cs typeface="Arial"/>
            </a:rPr>
            <a:t>, o bien que las operaciones pendientes de pago de la Administración se encuentran, en término medio, en un momento anterior a dicho periodo máximo.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Publico\Facturas\Per&#237;odo%20medio%20de%20pago%20a%20proveedo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º tr 2015"/>
      <sheetName val="ROP"/>
      <sheetName val="ROPP"/>
      <sheetName val="1er tr 2016"/>
      <sheetName val="ROP 1er tr 2016"/>
      <sheetName val="ROPP 1er tr 2016"/>
      <sheetName val="PMPP 1er tr 2016"/>
      <sheetName val="2º tr 2016"/>
      <sheetName val="ROP 2º tr 2016"/>
      <sheetName val="ROPP 2º tr 2016"/>
      <sheetName val="ROPP 2º tr 2016 (sin fechas)"/>
      <sheetName val="PMPP 2º tr 2016"/>
      <sheetName val="3er tr 2016"/>
    </sheetNames>
    <sheetDataSet>
      <sheetData sheetId="8">
        <row r="161">
          <cell r="G161">
            <v>88130.76699999999</v>
          </cell>
        </row>
        <row r="162">
          <cell r="J162">
            <v>-6.217024640214464</v>
          </cell>
        </row>
      </sheetData>
      <sheetData sheetId="10">
        <row r="54">
          <cell r="G54">
            <v>38329.08999999999</v>
          </cell>
        </row>
        <row r="55">
          <cell r="J55">
            <v>-17.388773905146195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tabSelected="1" workbookViewId="0" topLeftCell="A1">
      <selection activeCell="E30" sqref="E30"/>
    </sheetView>
  </sheetViews>
  <sheetFormatPr defaultColWidth="11.421875" defaultRowHeight="12.75"/>
  <cols>
    <col min="1" max="1" width="25.8515625" style="0" customWidth="1"/>
    <col min="2" max="2" width="13.421875" style="0" customWidth="1"/>
    <col min="6" max="6" width="12.7109375" style="0" bestFit="1" customWidth="1"/>
    <col min="8" max="8" width="12.7109375" style="0" bestFit="1" customWidth="1"/>
  </cols>
  <sheetData>
    <row r="1" spans="1:5" ht="12.75">
      <c r="A1" s="1" t="s">
        <v>0</v>
      </c>
      <c r="B1" s="1"/>
      <c r="C1" s="1"/>
      <c r="D1" s="1"/>
      <c r="E1" s="1"/>
    </row>
    <row r="2" spans="1:5" ht="12.75">
      <c r="A2" s="1" t="s">
        <v>1</v>
      </c>
      <c r="B2" s="1"/>
      <c r="C2" s="1"/>
      <c r="D2" s="1"/>
      <c r="E2" s="1"/>
    </row>
    <row r="4" spans="1:2" ht="12.75">
      <c r="A4" s="2" t="s">
        <v>2</v>
      </c>
      <c r="B4" s="3" t="s">
        <v>3</v>
      </c>
    </row>
    <row r="5" spans="1:2" ht="12.75">
      <c r="A5" s="2" t="s">
        <v>4</v>
      </c>
      <c r="B5" s="3">
        <v>2016</v>
      </c>
    </row>
    <row r="7" spans="1:6" ht="18">
      <c r="A7" s="25" t="s">
        <v>5</v>
      </c>
      <c r="B7" s="26"/>
      <c r="C7" s="26"/>
      <c r="D7" s="4"/>
      <c r="E7" s="5"/>
      <c r="F7" s="6"/>
    </row>
    <row r="8" spans="1:4" ht="15.75">
      <c r="A8" s="27">
        <f>(D19*H19)/H20</f>
        <v>-9.603102983107117</v>
      </c>
      <c r="B8" s="28"/>
      <c r="C8" s="28"/>
      <c r="D8" s="7" t="s">
        <v>6</v>
      </c>
    </row>
    <row r="9" ht="12.75">
      <c r="A9" s="8"/>
    </row>
    <row r="11" ht="12.75">
      <c r="A11" s="1" t="s">
        <v>7</v>
      </c>
    </row>
    <row r="12" ht="12.75">
      <c r="A12" s="1" t="s">
        <v>8</v>
      </c>
    </row>
    <row r="14" spans="1:2" ht="12.75">
      <c r="A14" s="2" t="s">
        <v>2</v>
      </c>
      <c r="B14" s="3" t="str">
        <f>B4</f>
        <v>ABRIL-JUNIO</v>
      </c>
    </row>
    <row r="15" spans="1:2" ht="12.75">
      <c r="A15" s="2" t="s">
        <v>4</v>
      </c>
      <c r="B15" s="3">
        <f>B5</f>
        <v>2016</v>
      </c>
    </row>
    <row r="18" spans="1:8" ht="51">
      <c r="A18" s="9" t="s">
        <v>9</v>
      </c>
      <c r="B18" s="10" t="s">
        <v>10</v>
      </c>
      <c r="C18" s="11" t="s">
        <v>11</v>
      </c>
      <c r="D18" s="11" t="s">
        <v>12</v>
      </c>
      <c r="F18" s="10" t="s">
        <v>13</v>
      </c>
      <c r="G18" s="12" t="s">
        <v>14</v>
      </c>
      <c r="H18" s="12" t="s">
        <v>15</v>
      </c>
    </row>
    <row r="19" spans="1:8" ht="12.75">
      <c r="A19" s="13" t="s">
        <v>16</v>
      </c>
      <c r="B19" s="14">
        <f>'[1]ROP 2º tr 2016'!J162</f>
        <v>-6.217024640214464</v>
      </c>
      <c r="C19" s="15">
        <f>'[1]ROPP 2º tr 2016 (sin fechas)'!J55</f>
        <v>-17.388773905146195</v>
      </c>
      <c r="D19" s="15">
        <f>(B19*F19+C19*G19)/H19</f>
        <v>-9.603102983107117</v>
      </c>
      <c r="F19" s="16">
        <f>'[1]ROP 2º tr 2016'!G161</f>
        <v>88130.76699999999</v>
      </c>
      <c r="G19" s="17">
        <f>'[1]ROPP 2º tr 2016 (sin fechas)'!G54</f>
        <v>38329.08999999999</v>
      </c>
      <c r="H19" s="17">
        <f>F19+G19</f>
        <v>126459.85699999999</v>
      </c>
    </row>
    <row r="20" spans="6:8" ht="12.75">
      <c r="F20" s="18">
        <f>SUM(F19:F19)</f>
        <v>88130.76699999999</v>
      </c>
      <c r="G20" s="19">
        <f>SUM(G19:G19)</f>
        <v>38329.08999999999</v>
      </c>
      <c r="H20" s="20">
        <f>SUM(H19:H19)</f>
        <v>126459.85699999999</v>
      </c>
    </row>
    <row r="32" ht="12.75">
      <c r="A32" s="1"/>
    </row>
    <row r="33" ht="12.75">
      <c r="F33" s="21"/>
    </row>
    <row r="34" spans="1:5" ht="12.75">
      <c r="A34" s="9"/>
      <c r="B34" s="25"/>
      <c r="C34" s="26"/>
      <c r="D34" s="26"/>
      <c r="E34" s="29"/>
    </row>
    <row r="35" spans="1:5" ht="12.75">
      <c r="A35" s="13"/>
      <c r="B35" s="30"/>
      <c r="C35" s="30"/>
      <c r="D35" s="30"/>
      <c r="E35" s="31"/>
    </row>
    <row r="36" spans="1:5" ht="12.75">
      <c r="A36" s="22"/>
      <c r="B36" s="23"/>
      <c r="C36" s="23"/>
      <c r="D36" s="23"/>
      <c r="E36" s="24"/>
    </row>
  </sheetData>
  <mergeCells count="5">
    <mergeCell ref="B36:E36"/>
    <mergeCell ref="A7:C7"/>
    <mergeCell ref="A8:C8"/>
    <mergeCell ref="B34:E34"/>
    <mergeCell ref="B35:E35"/>
  </mergeCells>
  <printOptions/>
  <pageMargins left="0.75" right="0.75" top="1"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JECHEVEE</dc:creator>
  <cp:keywords/>
  <dc:description/>
  <cp:lastModifiedBy>JECHEVEE</cp:lastModifiedBy>
  <cp:lastPrinted>2016-08-24T08:27:04Z</cp:lastPrinted>
  <dcterms:created xsi:type="dcterms:W3CDTF">2016-08-24T08:22:29Z</dcterms:created>
  <dcterms:modified xsi:type="dcterms:W3CDTF">2016-09-08T11:44:56Z</dcterms:modified>
  <cp:category/>
  <cp:version/>
  <cp:contentType/>
  <cp:contentStatus/>
</cp:coreProperties>
</file>